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2DO TRIMESTRE 2023\3.- INFORMACION PROGRAMATICA\"/>
    </mc:Choice>
  </mc:AlternateContent>
  <xr:revisionPtr revIDLastSave="0" documentId="13_ncr:1_{28487FE9-8C08-4EA2-B17D-E436BD826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<sst xmlns="http://schemas.openxmlformats.org/spreadsheetml/2006/main" count="68" uniqueCount="68">
  <si>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</si>
  <si>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</si>
  <si>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</si>
  <si>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</si>
  <si>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</si>
  <si>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</si>
  <si>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</si>
  <si>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</si>
  <si>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</si>
  <si>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</si>
  <si>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</si>
  <si>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</si>
  <si>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</si>
  <si>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</si>
  <si>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</si>
  <si>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</si>
  <si>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</si>
  <si>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</si>
  <si>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</si>
  <si>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</si>
  <si>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</si>
  <si>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</si>
  <si>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</si>
  <si>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</si>
  <si>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</si>
  <si>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</si>
  <si>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</si>
  <si>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</si>
  <si>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</si>
  <si>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</si>
  <si>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</si>
  <si>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</si>
  <si>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</si>
  <si>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</si>
  <si>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</si>
  <si>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</si>
  <si>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</si>
  <si>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</si>
  <si>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</si>
  <si>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</si>
  <si>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</si>
  <si>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</si>
  <si>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</si>
  <si>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</si>
  <si>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</si>
  <si>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</si>
  <si>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</si>
  <si>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</si>
  <si>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</si>
  <si>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</si>
  <si>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</si>
  <si>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</si>
  <si>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</si>
  <si>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</si>
  <si>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</si>
  <si>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</si>
  <si>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</si>
  <si>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</si>
  <si>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</si>
  <si>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</si>
  <si>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</si>
  <si>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</si>
  <si>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</si>
  <si>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Cultura de Acámbaro, Guanajuato
Gasto por Categoría Programática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</si>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</sst>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5" fillId="0" borderId="0" xfId="0" applyFont="1" applyAlignment="1" applyProtection="1">
      <alignment horizontal="center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zoomScaleNormal="100" zoomScaleSheetLayoutView="90" workbookViewId="0">
      <selection activeCell="K19" sqref="K1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9" t="s">
        <v>63</v>
      </c>
      <c r="B1" s="19"/>
      <c r="C1" s="19"/>
      <c r="D1" s="19"/>
      <c r="E1" s="19"/>
      <c r="F1" s="19"/>
      <c r="G1" s="22"/>
    </row>
    <row r="2" spans="1:8" ht="15" customHeight="1" x14ac:dyDescent="0.2">
      <c r="A2" s="23"/>
      <c r="B2" s="19" t="s">
        <v>31</v>
      </c>
      <c r="C2" s="19"/>
      <c r="D2" s="19"/>
      <c r="E2" s="19"/>
      <c r="F2" s="19"/>
      <c r="G2" s="20" t="s">
        <v>30</v>
      </c>
    </row>
    <row r="3" spans="1:8" ht="24.95" customHeight="1" x14ac:dyDescent="0.2">
      <c r="A3" s="24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1"/>
    </row>
    <row r="4" spans="1:8" x14ac:dyDescent="0.2">
      <c r="A4" s="2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703746.05</v>
      </c>
      <c r="C9" s="11">
        <f>SUM(C10:C17)</f>
        <v>22635</v>
      </c>
      <c r="D9" s="11">
        <f t="shared" ref="D9:G9" si="1">SUM(D10:D17)</f>
        <v>726381.05</v>
      </c>
      <c r="E9" s="11">
        <f t="shared" si="1"/>
        <v>236315.65</v>
      </c>
      <c r="F9" s="11">
        <f t="shared" si="1"/>
        <v>236315.65</v>
      </c>
      <c r="G9" s="11">
        <f t="shared" si="1"/>
        <v>490065.4</v>
      </c>
      <c r="H9" s="9">
        <v>0</v>
      </c>
    </row>
    <row r="10" spans="1:8" x14ac:dyDescent="0.2">
      <c r="A10" s="15" t="s">
        <v>4</v>
      </c>
      <c r="B10" s="12">
        <v>703746.05</v>
      </c>
      <c r="C10" s="12">
        <v>22635</v>
      </c>
      <c r="D10" s="12">
        <f t="shared" ref="D10:D17" si="2">B10+C10</f>
        <v>726381.05</v>
      </c>
      <c r="E10" s="12">
        <v>236315.65</v>
      </c>
      <c r="F10" s="12">
        <v>236315.65</v>
      </c>
      <c r="G10" s="12">
        <f t="shared" ref="G10:G17" si="3">D10-E10</f>
        <v>490065.4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5384517.2199999997</v>
      </c>
      <c r="C18" s="11">
        <f>SUM(C19:C21)</f>
        <v>0</v>
      </c>
      <c r="D18" s="11">
        <f t="shared" ref="D18:G18" si="4">SUM(D19:D21)</f>
        <v>5384517.2199999997</v>
      </c>
      <c r="E18" s="11">
        <f t="shared" si="4"/>
        <v>2206335.7000000002</v>
      </c>
      <c r="F18" s="11">
        <f t="shared" si="4"/>
        <v>2206335.7000000002</v>
      </c>
      <c r="G18" s="11">
        <f t="shared" si="4"/>
        <v>3178181.5199999996</v>
      </c>
      <c r="H18" s="9">
        <v>0</v>
      </c>
    </row>
    <row r="19" spans="1:8" x14ac:dyDescent="0.2">
      <c r="A19" s="15" t="s">
        <v>13</v>
      </c>
      <c r="B19" s="12">
        <v>5384517.2199999997</v>
      </c>
      <c r="C19" s="12">
        <v>0</v>
      </c>
      <c r="D19" s="12">
        <f t="shared" ref="D19:D21" si="5">B19+C19</f>
        <v>5384517.2199999997</v>
      </c>
      <c r="E19" s="12">
        <v>2206335.7000000002</v>
      </c>
      <c r="F19" s="12">
        <v>2206335.7000000002</v>
      </c>
      <c r="G19" s="12">
        <f t="shared" ref="G19:G21" si="6">D19-E19</f>
        <v>3178181.5199999996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6088263.2699999996</v>
      </c>
      <c r="C35" s="13">
        <f t="shared" ref="C35:G35" si="16">SUM(C6+C9+C18+C22+C25+C30+C32+C33+C34)</f>
        <v>22635</v>
      </c>
      <c r="D35" s="13">
        <f t="shared" si="16"/>
        <v>6110898.2699999996</v>
      </c>
      <c r="E35" s="13">
        <f t="shared" si="16"/>
        <v>2442651.35</v>
      </c>
      <c r="F35" s="13">
        <f t="shared" si="16"/>
        <v>2442651.35</v>
      </c>
      <c r="G35" s="13">
        <f t="shared" si="16"/>
        <v>3668246.9199999995</v>
      </c>
    </row>
    <row r="37" spans="1:8" x14ac:dyDescent="0.2">
      <c r="A37" s="17" t="s">
        <v>62</v>
      </c>
    </row>
    <row r="44" spans="1:8" x14ac:dyDescent="0.2">
      <c r="A44" s="18" t="s">
        <v>64</v>
      </c>
      <c r="E44" s="26" t="s">
        <v>65</v>
      </c>
      <c r="F44" s="26"/>
    </row>
    <row r="45" spans="1:8" x14ac:dyDescent="0.2">
      <c r="A45" s="18" t="s">
        <v>66</v>
      </c>
      <c r="E45" s="1" t="s">
        <v>67</v>
      </c>
    </row>
  </sheetData>
  <sheetProtection formatCells="0" formatColumns="0" formatRows="0" autoFilter="0"/>
  <protectedRanges>
    <protectedRange sqref="A36:B65522 F36:G65522 C36:E43 C46:E65522 D44:E45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5">
    <mergeCell ref="B2:F2"/>
    <mergeCell ref="G2:G3"/>
    <mergeCell ref="A1:G1"/>
    <mergeCell ref="A2:A4"/>
    <mergeCell ref="E44:F4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2023-08-16T20:07:53Z</cp:lastPrinted>
  <dcterms:created xsi:type="dcterms:W3CDTF">2012-12-11T21:13:37Z</dcterms:created>
  <dcterms:modified xsi:type="dcterms:W3CDTF">2023-08-17T16:46:36Z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